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nab\OneDrive\Dokumenty\CPD SA\strona internetowa\OPISY NA STRONĘ\"/>
    </mc:Choice>
  </mc:AlternateContent>
  <xr:revisionPtr revIDLastSave="0" documentId="13_ncr:1_{63CEBE0D-A447-434D-9ECE-38A4BA83B4DB}" xr6:coauthVersionLast="47" xr6:coauthVersionMax="47" xr10:uidLastSave="{00000000-0000-0000-0000-000000000000}"/>
  <bookViews>
    <workbookView xWindow="3192" yWindow="0" windowWidth="15660" windowHeight="11016" xr2:uid="{5B5B300B-26BB-44E6-98C7-FEB7957F839D}"/>
  </bookViews>
  <sheets>
    <sheet name="2025" sheetId="1" r:id="rId1"/>
    <sheet name="2024" sheetId="3" r:id="rId2"/>
    <sheet name="2023" sheetId="4" r:id="rId3"/>
    <sheet name="2022" sheetId="5" state="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7" i="5" l="1"/>
  <c r="D6" i="4"/>
  <c r="E6" i="4"/>
  <c r="E6" i="3"/>
  <c r="D6" i="3"/>
  <c r="C6" i="3"/>
  <c r="C6" i="4"/>
  <c r="B6" i="3"/>
  <c r="B6" i="4"/>
  <c r="D6" i="1"/>
  <c r="C6" i="1"/>
  <c r="B6" i="1"/>
  <c r="E6" i="1"/>
</calcChain>
</file>

<file path=xl/sharedStrings.xml><?xml version="1.0" encoding="utf-8"?>
<sst xmlns="http://schemas.openxmlformats.org/spreadsheetml/2006/main" count="45" uniqueCount="21">
  <si>
    <t xml:space="preserve">Informacje finansowe </t>
  </si>
  <si>
    <t xml:space="preserve">Przychody ze sprzedaży </t>
  </si>
  <si>
    <t xml:space="preserve">Amortyzacja </t>
  </si>
  <si>
    <t>EBIT</t>
  </si>
  <si>
    <t>EBITDA</t>
  </si>
  <si>
    <t xml:space="preserve">Zysk netto </t>
  </si>
  <si>
    <t>1Q2024</t>
  </si>
  <si>
    <t>1H2024</t>
  </si>
  <si>
    <t>3Q2024</t>
  </si>
  <si>
    <t>1Q2023</t>
  </si>
  <si>
    <t>1H2023</t>
  </si>
  <si>
    <t>1-3Q2023</t>
  </si>
  <si>
    <t>1Q2022</t>
  </si>
  <si>
    <t>1H2022</t>
  </si>
  <si>
    <t>1-3Q2022</t>
  </si>
  <si>
    <t>tys PLN</t>
  </si>
  <si>
    <t>s</t>
  </si>
  <si>
    <t>j</t>
  </si>
  <si>
    <t>1Q2025</t>
  </si>
  <si>
    <t>1H2025</t>
  </si>
  <si>
    <t>3Q2025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</si>
</sst>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0" fillId="0" borderId="0" xfId="0" applyNumberFormat="1"/>
    <xf numFmtId="3" fontId="0" fillId="2" borderId="0" xfId="0" applyNumberFormat="1" applyFill="1"/>
    <xf numFmtId="0" fontId="0" fillId="0" borderId="1" xfId="0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2F06D-204E-4D00-BE75-2561408997D7}">
  <dimension ref="A1:E7"/>
  <sheetViews>
    <sheetView tabSelected="1" workbookViewId="0">
      <selection activeCell="F11" sqref="F11"/>
    </sheetView>
  </sheetViews>
  <sheetFormatPr defaultRowHeight="14.4" x14ac:dyDescent="0.3"/>
  <cols>
    <col min="1" max="1" width="23.21875" customWidth="1"/>
    <col min="2" max="2" width="11.21875" customWidth="1"/>
    <col min="3" max="3" width="12.6640625" customWidth="1"/>
    <col min="4" max="4" width="11.5546875" customWidth="1"/>
    <col min="5" max="5" width="15.33203125" customWidth="1"/>
  </cols>
  <sheetData>
    <row r="1" spans="1:5" x14ac:dyDescent="0.3">
      <c r="A1" s="1" t="s">
        <v>0</v>
      </c>
      <c r="B1" s="1" t="s">
        <v>15</v>
      </c>
    </row>
    <row r="2" spans="1:5" x14ac:dyDescent="0.3">
      <c r="A2" s="4">
        <v>2025</v>
      </c>
      <c r="B2" s="4" t="s">
        <v>18</v>
      </c>
      <c r="C2" s="4" t="s">
        <v>19</v>
      </c>
      <c r="D2" s="4" t="s">
        <v>20</v>
      </c>
      <c r="E2" s="4">
        <v>2025</v>
      </c>
    </row>
    <row r="3" spans="1:5" x14ac:dyDescent="0.3">
      <c r="A3" t="s">
        <v>1</v>
      </c>
      <c r="B3" s="2">
        <v>0</v>
      </c>
      <c r="C3" s="2">
        <v>0</v>
      </c>
      <c r="D3" s="2">
        <v>0</v>
      </c>
      <c r="E3" s="2">
        <v>91</v>
      </c>
    </row>
    <row r="4" spans="1:5" hidden="1" x14ac:dyDescent="0.3">
      <c r="A4" t="s">
        <v>2</v>
      </c>
      <c r="B4" s="2">
        <v>0</v>
      </c>
      <c r="C4" s="2">
        <v>0</v>
      </c>
      <c r="D4" s="2">
        <v>0</v>
      </c>
      <c r="E4" s="2">
        <v>0</v>
      </c>
    </row>
    <row r="5" spans="1:5" x14ac:dyDescent="0.3">
      <c r="A5" t="s">
        <v>3</v>
      </c>
      <c r="B5" s="2">
        <v>-100</v>
      </c>
      <c r="C5" s="2">
        <v>-481</v>
      </c>
      <c r="D5" s="2">
        <v>-784</v>
      </c>
      <c r="E5" s="2">
        <v>4569</v>
      </c>
    </row>
    <row r="6" spans="1:5" hidden="1" x14ac:dyDescent="0.3">
      <c r="A6" t="s">
        <v>4</v>
      </c>
      <c r="B6" s="2">
        <f>B5+B4</f>
        <v>-100</v>
      </c>
      <c r="C6" s="2">
        <f>C5+C4</f>
        <v>-481</v>
      </c>
      <c r="D6" s="2">
        <f>D5+D4</f>
        <v>-784</v>
      </c>
      <c r="E6" s="2">
        <f>E5+E4</f>
        <v>4569</v>
      </c>
    </row>
    <row r="7" spans="1:5" x14ac:dyDescent="0.3">
      <c r="A7" t="s">
        <v>5</v>
      </c>
      <c r="B7" s="2">
        <v>-112</v>
      </c>
      <c r="C7" s="2">
        <v>-507</v>
      </c>
      <c r="D7" s="2">
        <v>-827</v>
      </c>
      <c r="E7" s="2">
        <v>3409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10E18-020B-4D3E-8CC6-41D6209B8647}">
  <dimension ref="A1:E7"/>
  <sheetViews>
    <sheetView workbookViewId="0">
      <selection activeCell="A6" sqref="A6:XFD6"/>
    </sheetView>
  </sheetViews>
  <sheetFormatPr defaultRowHeight="14.4" x14ac:dyDescent="0.3"/>
  <cols>
    <col min="1" max="1" width="22.109375" customWidth="1"/>
    <col min="2" max="2" width="16.77734375" customWidth="1"/>
    <col min="3" max="3" width="13.6640625" customWidth="1"/>
    <col min="4" max="4" width="14.21875" customWidth="1"/>
  </cols>
  <sheetData>
    <row r="1" spans="1:5" x14ac:dyDescent="0.3">
      <c r="A1" t="s">
        <v>0</v>
      </c>
    </row>
    <row r="2" spans="1:5" x14ac:dyDescent="0.3">
      <c r="A2" s="4">
        <v>2024</v>
      </c>
      <c r="B2" s="4" t="s">
        <v>6</v>
      </c>
      <c r="C2" s="4" t="s">
        <v>7</v>
      </c>
      <c r="D2" s="4" t="s">
        <v>8</v>
      </c>
      <c r="E2" s="4">
        <v>2024</v>
      </c>
    </row>
    <row r="3" spans="1:5" x14ac:dyDescent="0.3">
      <c r="A3" t="s">
        <v>1</v>
      </c>
      <c r="B3">
        <v>36</v>
      </c>
      <c r="C3">
        <v>51</v>
      </c>
      <c r="D3">
        <v>51</v>
      </c>
      <c r="E3">
        <v>51</v>
      </c>
    </row>
    <row r="4" spans="1:5" hidden="1" x14ac:dyDescent="0.3">
      <c r="A4" t="s">
        <v>2</v>
      </c>
      <c r="B4">
        <v>0</v>
      </c>
      <c r="C4">
        <v>0</v>
      </c>
      <c r="D4">
        <v>0</v>
      </c>
      <c r="E4">
        <v>0</v>
      </c>
    </row>
    <row r="5" spans="1:5" x14ac:dyDescent="0.3">
      <c r="A5" t="s">
        <v>3</v>
      </c>
      <c r="B5">
        <v>-58</v>
      </c>
      <c r="C5">
        <v>-466</v>
      </c>
      <c r="D5">
        <v>-671</v>
      </c>
      <c r="E5">
        <v>-928</v>
      </c>
    </row>
    <row r="6" spans="1:5" hidden="1" x14ac:dyDescent="0.3">
      <c r="A6" t="s">
        <v>4</v>
      </c>
      <c r="B6">
        <f>B5+B4</f>
        <v>-58</v>
      </c>
      <c r="C6">
        <f>C5+C4</f>
        <v>-466</v>
      </c>
      <c r="D6">
        <f>D5+D4</f>
        <v>-671</v>
      </c>
      <c r="E6">
        <f>E5+E4</f>
        <v>-928</v>
      </c>
    </row>
    <row r="7" spans="1:5" x14ac:dyDescent="0.3">
      <c r="A7" t="s">
        <v>5</v>
      </c>
      <c r="B7">
        <v>-58</v>
      </c>
      <c r="C7">
        <v>-471</v>
      </c>
      <c r="D7">
        <v>-682</v>
      </c>
      <c r="E7">
        <v>-921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8D67A-36C6-4BA4-9F0C-B850B03B5508}">
  <dimension ref="A1:E7"/>
  <sheetViews>
    <sheetView workbookViewId="0">
      <selection activeCell="C21" sqref="C21"/>
    </sheetView>
  </sheetViews>
  <sheetFormatPr defaultRowHeight="14.4" x14ac:dyDescent="0.3"/>
  <cols>
    <col min="1" max="1" width="20.88671875" customWidth="1"/>
    <col min="2" max="2" width="15.44140625" customWidth="1"/>
    <col min="3" max="3" width="14.5546875" customWidth="1"/>
    <col min="4" max="4" width="19.33203125" customWidth="1"/>
    <col min="5" max="5" width="18.44140625" customWidth="1"/>
  </cols>
  <sheetData>
    <row r="1" spans="1:5" x14ac:dyDescent="0.3">
      <c r="A1" t="s">
        <v>0</v>
      </c>
      <c r="B1" t="s">
        <v>16</v>
      </c>
      <c r="C1" t="s">
        <v>16</v>
      </c>
      <c r="D1" t="s">
        <v>17</v>
      </c>
      <c r="E1" t="s">
        <v>17</v>
      </c>
    </row>
    <row r="2" spans="1:5" x14ac:dyDescent="0.3">
      <c r="A2" s="4">
        <v>2023</v>
      </c>
      <c r="B2" s="4" t="s">
        <v>9</v>
      </c>
      <c r="C2" s="4" t="s">
        <v>10</v>
      </c>
      <c r="D2" s="4" t="s">
        <v>11</v>
      </c>
      <c r="E2" s="4">
        <v>2023</v>
      </c>
    </row>
    <row r="3" spans="1:5" x14ac:dyDescent="0.3">
      <c r="A3" t="s">
        <v>1</v>
      </c>
      <c r="B3">
        <v>2545</v>
      </c>
      <c r="C3" s="3">
        <v>2570</v>
      </c>
      <c r="D3" s="2">
        <v>45</v>
      </c>
      <c r="E3" s="2">
        <v>45</v>
      </c>
    </row>
    <row r="4" spans="1:5" hidden="1" x14ac:dyDescent="0.3">
      <c r="A4" t="s">
        <v>2</v>
      </c>
      <c r="B4">
        <v>0</v>
      </c>
      <c r="C4" s="3">
        <v>0</v>
      </c>
      <c r="D4" s="2">
        <v>0</v>
      </c>
      <c r="E4" s="2">
        <v>0</v>
      </c>
    </row>
    <row r="5" spans="1:5" x14ac:dyDescent="0.3">
      <c r="A5" t="s">
        <v>3</v>
      </c>
      <c r="B5">
        <v>797</v>
      </c>
      <c r="C5" s="3">
        <v>-1089</v>
      </c>
      <c r="D5" s="2">
        <v>17813</v>
      </c>
      <c r="E5" s="2">
        <v>17317</v>
      </c>
    </row>
    <row r="6" spans="1:5" hidden="1" x14ac:dyDescent="0.3">
      <c r="A6" t="s">
        <v>4</v>
      </c>
      <c r="B6">
        <f>B5+B4</f>
        <v>797</v>
      </c>
      <c r="C6" s="3">
        <f>C5+C4</f>
        <v>-1089</v>
      </c>
      <c r="D6" s="2">
        <f>D5+D4</f>
        <v>17813</v>
      </c>
      <c r="E6" s="2">
        <f>E5+E4</f>
        <v>17317</v>
      </c>
    </row>
    <row r="7" spans="1:5" x14ac:dyDescent="0.3">
      <c r="A7" t="s">
        <v>5</v>
      </c>
      <c r="B7">
        <v>6136</v>
      </c>
      <c r="C7" s="3">
        <v>4070</v>
      </c>
      <c r="D7" s="2">
        <v>21312</v>
      </c>
      <c r="E7" s="2">
        <v>20815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14D1C-5972-49A2-BD35-AA8724F45CC0}">
  <dimension ref="A1:E8"/>
  <sheetViews>
    <sheetView workbookViewId="0">
      <selection activeCell="I15" sqref="I15"/>
    </sheetView>
  </sheetViews>
  <sheetFormatPr defaultRowHeight="14.4" x14ac:dyDescent="0.3"/>
  <cols>
    <col min="1" max="1" width="26.21875" customWidth="1"/>
    <col min="2" max="2" width="14.33203125" customWidth="1"/>
    <col min="3" max="3" width="12.5546875" customWidth="1"/>
    <col min="4" max="4" width="13.33203125" customWidth="1"/>
  </cols>
  <sheetData>
    <row r="1" spans="1:5" x14ac:dyDescent="0.3">
      <c r="A1" t="s">
        <v>0</v>
      </c>
    </row>
    <row r="2" spans="1:5" x14ac:dyDescent="0.3">
      <c r="B2" t="s">
        <v>16</v>
      </c>
      <c r="C2" t="s">
        <v>16</v>
      </c>
      <c r="D2" t="s">
        <v>16</v>
      </c>
      <c r="E2" t="s">
        <v>16</v>
      </c>
    </row>
    <row r="3" spans="1:5" x14ac:dyDescent="0.3">
      <c r="A3" s="4">
        <v>2022</v>
      </c>
      <c r="B3" s="4" t="s">
        <v>12</v>
      </c>
      <c r="C3" s="4" t="s">
        <v>13</v>
      </c>
      <c r="D3" s="4" t="s">
        <v>14</v>
      </c>
      <c r="E3" s="4">
        <v>2022</v>
      </c>
    </row>
    <row r="4" spans="1:5" x14ac:dyDescent="0.3">
      <c r="A4" t="s">
        <v>1</v>
      </c>
      <c r="B4" s="2">
        <v>323</v>
      </c>
      <c r="C4" s="2"/>
      <c r="D4" s="2"/>
      <c r="E4" s="2">
        <v>748</v>
      </c>
    </row>
    <row r="5" spans="1:5" x14ac:dyDescent="0.3">
      <c r="A5" t="s">
        <v>2</v>
      </c>
      <c r="B5" s="2"/>
      <c r="C5" s="2"/>
      <c r="D5" s="2"/>
      <c r="E5" s="2">
        <v>6</v>
      </c>
    </row>
    <row r="6" spans="1:5" x14ac:dyDescent="0.3">
      <c r="A6" t="s">
        <v>3</v>
      </c>
      <c r="B6" s="2">
        <v>4392</v>
      </c>
      <c r="C6" s="2"/>
      <c r="D6" s="2"/>
      <c r="E6" s="2">
        <v>17479</v>
      </c>
    </row>
    <row r="7" spans="1:5" x14ac:dyDescent="0.3">
      <c r="A7" t="s">
        <v>4</v>
      </c>
      <c r="B7" s="2"/>
      <c r="C7" s="2"/>
      <c r="D7" s="2"/>
      <c r="E7" s="2">
        <f>E6+E5</f>
        <v>17485</v>
      </c>
    </row>
    <row r="8" spans="1:5" x14ac:dyDescent="0.3">
      <c r="A8" t="s">
        <v>5</v>
      </c>
      <c r="B8" s="2">
        <v>6152</v>
      </c>
      <c r="C8" s="2"/>
      <c r="D8" s="2"/>
      <c r="E8" s="2">
        <v>-13290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2025</vt:lpstr>
      <vt:lpstr>2024</vt:lpstr>
      <vt:lpstr>2023</vt:lpstr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2026-06-15T18:49:39Z</dcterms:created>
  <dcterms:modified xsi:type="dcterms:W3CDTF">2026-06-29T19:31:07Z</dcterms:modified>
</cp:coreProperties>
</file>